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1-новое меню 2023-2024\Мониторинг питания 2023-2024\"/>
    </mc:Choice>
  </mc:AlternateContent>
  <bookViews>
    <workbookView xWindow="0" yWindow="0" windowWidth="23145" windowHeight="10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  <c r="J18" i="1" l="1"/>
  <c r="I18" i="1"/>
  <c r="H18" i="1"/>
  <c r="G18" i="1"/>
  <c r="J6" i="1"/>
  <c r="I6" i="1"/>
  <c r="H6" i="1"/>
  <c r="G6" i="1"/>
</calcChain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<sst xmlns="http://schemas.openxmlformats.org/spreadsheetml/2006/main" count="40" uniqueCount="33">
  <si>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</si>
  <si>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</si>
  <si>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</si>
  <si>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</si>
  <si>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</si>
  <si>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</si>
  <si>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</si>
  <si>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</si>
  <si>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</si>
  <si>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</si>
  <si>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</si>
  <si>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</si>
  <si>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</si>
  <si>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</si>
  <si>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</si>
  <si>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</si>
  <si>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</si>
  <si>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</si>
  <si>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</si>
  <si>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</si>
  <si>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</si>
  <si>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</si>
  <si>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</si>
  <si>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</si>
  <si>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</si>
  <si>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</si>
  <si>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</si>
  <si>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Цыплята отварные, соус красный основной</t>
  </si>
  <si>
    <t>МБОУ СШ №       город Липецк</t>
  </si>
  <si>
    <t>Ржано-пшеничный Фрукт</t>
  </si>
  <si>
    <t xml:space="preserve">свекла с маслом </t>
  </si>
  <si>
    <t xml:space="preserve">Каша гречневая </t>
  </si>
  <si>
    <t xml:space="preserve">Суп Крестьянский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</si>
</sst>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"/>
      <c r="D4" s="18" t="s">
        <v>27</v>
      </c>
      <c r="E4" s="27">
        <v>90</v>
      </c>
      <c r="F4" s="22"/>
      <c r="G4" s="27">
        <v>295.83999999999997</v>
      </c>
      <c r="H4" s="27">
        <v>10.55</v>
      </c>
      <c r="I4" s="27">
        <v>7</v>
      </c>
      <c r="J4" s="28">
        <v>1.61</v>
      </c>
    </row>
    <row r="5" spans="1:10" x14ac:dyDescent="0.25">
      <c r="A5" s="6"/>
      <c r="B5" s="1" t="s">
        <v>11</v>
      </c>
      <c r="C5" s="2"/>
      <c r="D5" s="18" t="s">
        <v>26</v>
      </c>
      <c r="E5" s="27">
        <v>215</v>
      </c>
      <c r="F5" s="22"/>
      <c r="G5" s="27">
        <v>58</v>
      </c>
      <c r="H5" s="29">
        <v>0.2</v>
      </c>
      <c r="I5" s="27">
        <v>0</v>
      </c>
      <c r="J5" s="28">
        <v>15</v>
      </c>
    </row>
    <row r="6" spans="1:10" x14ac:dyDescent="0.25">
      <c r="A6" s="6"/>
      <c r="B6" s="1" t="s">
        <v>22</v>
      </c>
      <c r="C6" s="2"/>
      <c r="D6" s="18" t="s">
        <v>29</v>
      </c>
      <c r="E6" s="27">
        <v>132.5</v>
      </c>
      <c r="F6" s="22"/>
      <c r="G6" s="27">
        <f>47+13.22</f>
        <v>60.22</v>
      </c>
      <c r="H6" s="27">
        <f>2.5+0.4</f>
        <v>2.9</v>
      </c>
      <c r="I6" s="27">
        <f>0.46+0.4</f>
        <v>0.8600000000000001</v>
      </c>
      <c r="J6" s="28">
        <f>12.25+9.8</f>
        <v>22.05</v>
      </c>
    </row>
    <row r="7" spans="1:10" x14ac:dyDescent="0.25">
      <c r="A7" s="6"/>
      <c r="B7" s="2" t="s">
        <v>17</v>
      </c>
      <c r="C7" s="2"/>
      <c r="D7" s="18" t="s">
        <v>31</v>
      </c>
      <c r="E7" s="27">
        <v>150</v>
      </c>
      <c r="F7" s="22"/>
      <c r="G7" s="27">
        <v>303</v>
      </c>
      <c r="H7" s="27">
        <v>8.4</v>
      </c>
      <c r="I7" s="27">
        <v>10.8</v>
      </c>
      <c r="J7" s="28">
        <v>41.25</v>
      </c>
    </row>
    <row r="8" spans="1:10" ht="15.75" thickBot="1" x14ac:dyDescent="0.3">
      <c r="A8" s="7"/>
      <c r="B8" s="8" t="s">
        <v>14</v>
      </c>
      <c r="C8" s="8"/>
      <c r="D8" s="20" t="s">
        <v>30</v>
      </c>
      <c r="E8" s="30">
        <v>60</v>
      </c>
      <c r="F8" s="30"/>
      <c r="G8" s="30">
        <v>76.680000000000007</v>
      </c>
      <c r="H8" s="30">
        <v>0.7</v>
      </c>
      <c r="I8" s="30">
        <v>2.0499999999999998</v>
      </c>
      <c r="J8" s="31">
        <v>1.65</v>
      </c>
    </row>
    <row r="9" spans="1:10" x14ac:dyDescent="0.25">
      <c r="A9" s="4" t="s">
        <v>12</v>
      </c>
      <c r="B9" s="10" t="s">
        <v>19</v>
      </c>
      <c r="C9" s="5"/>
      <c r="D9" s="17"/>
      <c r="E9" s="21">
        <f>SUM(E4:E8)</f>
        <v>647.5</v>
      </c>
      <c r="F9" s="21">
        <f t="shared" ref="F9:J9" si="0">SUM(F4:F8)</f>
        <v>0</v>
      </c>
      <c r="G9" s="21">
        <f t="shared" si="0"/>
        <v>793.74</v>
      </c>
      <c r="H9" s="21">
        <f t="shared" si="0"/>
        <v>22.75</v>
      </c>
      <c r="I9" s="21">
        <f t="shared" si="0"/>
        <v>20.71</v>
      </c>
      <c r="J9" s="21">
        <f t="shared" si="0"/>
        <v>81.56</v>
      </c>
    </row>
    <row r="10" spans="1:10" x14ac:dyDescent="0.25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13</v>
      </c>
      <c r="B12" s="9"/>
      <c r="C12" s="3"/>
      <c r="D12" s="20"/>
      <c r="E12" s="29"/>
      <c r="F12" s="29"/>
      <c r="G12" s="29"/>
      <c r="H12" s="29"/>
      <c r="I12" s="29"/>
      <c r="J12" s="32"/>
    </row>
    <row r="13" spans="1:10" x14ac:dyDescent="0.25">
      <c r="A13" s="6"/>
      <c r="B13" s="1" t="s">
        <v>15</v>
      </c>
      <c r="C13" s="2"/>
      <c r="D13" s="18" t="s">
        <v>32</v>
      </c>
      <c r="E13" s="27">
        <v>251</v>
      </c>
      <c r="F13" s="22"/>
      <c r="G13" s="27">
        <v>121</v>
      </c>
      <c r="H13" s="27">
        <v>2.9</v>
      </c>
      <c r="I13" s="27">
        <v>5.3</v>
      </c>
      <c r="J13" s="27">
        <v>21</v>
      </c>
    </row>
    <row r="14" spans="1:10" x14ac:dyDescent="0.25">
      <c r="A14" s="6"/>
      <c r="B14" s="1" t="s">
        <v>16</v>
      </c>
      <c r="C14" s="2"/>
      <c r="D14" s="18" t="s">
        <v>27</v>
      </c>
      <c r="E14" s="27">
        <v>90</v>
      </c>
      <c r="F14" s="22"/>
      <c r="G14" s="27">
        <v>295.83999999999997</v>
      </c>
      <c r="H14" s="27">
        <v>10.55</v>
      </c>
      <c r="I14" s="27">
        <v>7</v>
      </c>
      <c r="J14" s="28">
        <v>1.61</v>
      </c>
    </row>
    <row r="15" spans="1:10" x14ac:dyDescent="0.25">
      <c r="A15" s="6"/>
      <c r="B15" s="1" t="s">
        <v>17</v>
      </c>
      <c r="C15" s="2"/>
      <c r="D15" s="18" t="s">
        <v>31</v>
      </c>
      <c r="E15" s="27">
        <v>150</v>
      </c>
      <c r="F15" s="22"/>
      <c r="G15" s="27">
        <v>303</v>
      </c>
      <c r="H15" s="27">
        <v>8.4</v>
      </c>
      <c r="I15" s="27">
        <v>10.8</v>
      </c>
      <c r="J15" s="28">
        <v>41.25</v>
      </c>
    </row>
    <row r="16" spans="1:10" x14ac:dyDescent="0.25">
      <c r="A16" s="6"/>
      <c r="B16" s="1" t="s">
        <v>18</v>
      </c>
      <c r="C16" s="2"/>
      <c r="D16" s="18"/>
      <c r="E16" s="27"/>
      <c r="F16" s="22"/>
      <c r="G16" s="22"/>
      <c r="H16" s="22"/>
      <c r="I16" s="22"/>
      <c r="J16" s="23"/>
    </row>
    <row r="17" spans="1:10" x14ac:dyDescent="0.25">
      <c r="A17" s="6"/>
      <c r="B17" s="1" t="s">
        <v>23</v>
      </c>
      <c r="C17" s="2"/>
      <c r="D17" s="18"/>
      <c r="E17" s="27"/>
      <c r="F17" s="22"/>
      <c r="G17" s="22"/>
      <c r="H17" s="22"/>
      <c r="I17" s="22"/>
      <c r="J17" s="23"/>
    </row>
    <row r="18" spans="1:10" x14ac:dyDescent="0.25">
      <c r="A18" s="6"/>
      <c r="B18" s="1" t="s">
        <v>20</v>
      </c>
      <c r="C18" s="2"/>
      <c r="D18" s="18" t="s">
        <v>29</v>
      </c>
      <c r="E18" s="27">
        <v>132.5</v>
      </c>
      <c r="F18" s="22"/>
      <c r="G18" s="27">
        <f>47+13.22</f>
        <v>60.22</v>
      </c>
      <c r="H18" s="27">
        <f>2.5+0.4</f>
        <v>2.9</v>
      </c>
      <c r="I18" s="27">
        <f>0.46+0.4</f>
        <v>0.8600000000000001</v>
      </c>
      <c r="J18" s="28">
        <f>12.25+9.8</f>
        <v>22.05</v>
      </c>
    </row>
    <row r="19" spans="1:10" x14ac:dyDescent="0.25">
      <c r="A19" s="6"/>
      <c r="B19" s="1" t="s">
        <v>11</v>
      </c>
      <c r="C19" s="16"/>
      <c r="D19" s="18" t="s">
        <v>26</v>
      </c>
      <c r="E19" s="27">
        <v>215</v>
      </c>
      <c r="F19" s="22"/>
      <c r="G19" s="27">
        <v>58</v>
      </c>
      <c r="H19" s="29">
        <v>0.2</v>
      </c>
      <c r="I19" s="27">
        <v>0</v>
      </c>
      <c r="J19" s="28">
        <v>15</v>
      </c>
    </row>
    <row r="20" spans="1:10" ht="15.75" thickBot="1" x14ac:dyDescent="0.3">
      <c r="A20" s="7"/>
      <c r="B20" s="8"/>
      <c r="C20" s="8"/>
      <c r="D20" s="19"/>
      <c r="E20" s="30">
        <f>SUM(E12:E19)</f>
        <v>838.5</v>
      </c>
      <c r="F20" s="30">
        <f t="shared" ref="F20:J20" si="1">SUM(F12:F19)</f>
        <v>0</v>
      </c>
      <c r="G20" s="30">
        <f t="shared" si="1"/>
        <v>838.06</v>
      </c>
      <c r="H20" s="30">
        <f t="shared" si="1"/>
        <v>24.95</v>
      </c>
      <c r="I20" s="30">
        <f t="shared" si="1"/>
        <v>23.96</v>
      </c>
      <c r="J20" s="30">
        <f t="shared" si="1"/>
        <v>100.91</v>
      </c>
    </row>
    <row r="21" spans="1:10" x14ac:dyDescent="0.25">
      <c r="E21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6:J6 G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2023-10-19T12:45:39Z</dcterms:modified>
</cp:coreProperties>
</file>